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arrett\Documents\"/>
    </mc:Choice>
  </mc:AlternateContent>
  <xr:revisionPtr revIDLastSave="1" documentId="8_{CCB1F2CA-9E3B-49B4-A475-A27A2C3F8BE2}" xr6:coauthVersionLast="47" xr6:coauthVersionMax="47" xr10:uidLastSave="{AE137643-E2EC-48C6-A51D-76FC03BCFD0C}"/>
  <bookViews>
    <workbookView xWindow="0" yWindow="0" windowWidth="19420" windowHeight="10200" xr2:uid="{00000000-000D-0000-FFFF-FFFF00000000}"/>
  </bookViews>
  <sheets>
    <sheet name="one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4" l="1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12" i="4" l="1"/>
  <c r="F50" i="4" s="1"/>
</calcChain>
</file>

<file path=xl/sharedStrings.xml><?xml version="1.0" encoding="utf-8"?>
<sst xmlns="http://schemas.openxmlformats.org/spreadsheetml/2006/main" count="132" uniqueCount="101">
  <si>
    <t>DAVIS PRODUCTS - Cleaning Supplies</t>
  </si>
  <si>
    <t>Center/Location</t>
  </si>
  <si>
    <t>Date</t>
  </si>
  <si>
    <t xml:space="preserve">Requisitioned By:                                                                        </t>
  </si>
  <si>
    <t xml:space="preserve">Title:                                                           </t>
  </si>
  <si>
    <t>Authorized By (supervisor of person requisitioning items):</t>
  </si>
  <si>
    <r>
      <t>Approved By (</t>
    </r>
    <r>
      <rPr>
        <sz val="8"/>
        <rFont val="Times New Roman"/>
        <family val="1"/>
      </rPr>
      <t>Budget Owner</t>
    </r>
    <r>
      <rPr>
        <sz val="10"/>
        <rFont val="Times New Roman"/>
        <family val="1"/>
      </rPr>
      <t>):</t>
    </r>
  </si>
  <si>
    <t>Date Released:</t>
  </si>
  <si>
    <t>Released By:</t>
  </si>
  <si>
    <r>
      <t xml:space="preserve">Indicate Funding Source (check all that apply): </t>
    </r>
    <r>
      <rPr>
        <u/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Head Start  </t>
    </r>
    <r>
      <rPr>
        <u/>
        <sz val="10"/>
        <rFont val="Arial"/>
        <family val="2"/>
      </rPr>
      <t xml:space="preserve">    </t>
    </r>
    <r>
      <rPr>
        <sz val="10"/>
        <rFont val="Arial"/>
        <family val="2"/>
      </rPr>
      <t>Early HS  __ CACFP __ NF Fundraising __NF Other</t>
    </r>
  </si>
  <si>
    <t>Budget Category - 5325 Supplies - Cleaning</t>
  </si>
  <si>
    <t>ITEM CODE</t>
  </si>
  <si>
    <t>DESCRIPTION</t>
  </si>
  <si>
    <t>QTY</t>
  </si>
  <si>
    <t>UNIT</t>
  </si>
  <si>
    <t>UNIT PRICE</t>
  </si>
  <si>
    <t>TOTAL</t>
  </si>
  <si>
    <t>M9550</t>
  </si>
  <si>
    <t>Dust Mop Handle</t>
  </si>
  <si>
    <t>each</t>
  </si>
  <si>
    <t>LFCB36</t>
  </si>
  <si>
    <t>36 x 5 Fringe Dust Mop</t>
  </si>
  <si>
    <t>LFCB24</t>
  </si>
  <si>
    <t>24 x 5 Fringe Dust Mop</t>
  </si>
  <si>
    <t xml:space="preserve">LFK300 </t>
  </si>
  <si>
    <t>Microfiber Towels - Green</t>
  </si>
  <si>
    <t>pk. of 12</t>
  </si>
  <si>
    <t>C1616R</t>
  </si>
  <si>
    <t>Microfiber Towels - Red</t>
  </si>
  <si>
    <t>LFK700</t>
  </si>
  <si>
    <t>Microfiber Towels - Yellow</t>
  </si>
  <si>
    <t>LFK500</t>
  </si>
  <si>
    <t>Microfiber Towels - Blue</t>
  </si>
  <si>
    <t>DPB233</t>
  </si>
  <si>
    <t>Liquid Live Bacteria</t>
  </si>
  <si>
    <t>9..34</t>
  </si>
  <si>
    <t>BD166</t>
  </si>
  <si>
    <t>DVOUR Absorbent Powder</t>
  </si>
  <si>
    <t>RA001</t>
  </si>
  <si>
    <t>Glass Cleaner</t>
  </si>
  <si>
    <t>SP7003</t>
  </si>
  <si>
    <t>Laundry Detergent</t>
  </si>
  <si>
    <t>SP3535</t>
  </si>
  <si>
    <t>Peroxy ll Foamy Bath Cleaner</t>
  </si>
  <si>
    <t>SP6120</t>
  </si>
  <si>
    <t>Citro Shield Polish</t>
  </si>
  <si>
    <t>SP6290</t>
  </si>
  <si>
    <t>Stainless Steel Cleaner (Superior)</t>
  </si>
  <si>
    <t>SP3137</t>
  </si>
  <si>
    <t>Carpet Spotter</t>
  </si>
  <si>
    <t>SP6410</t>
  </si>
  <si>
    <t>Carpet Refresher</t>
  </si>
  <si>
    <t>8961M</t>
  </si>
  <si>
    <t>Gloves - Medium</t>
  </si>
  <si>
    <t>8961L</t>
  </si>
  <si>
    <t>Gloves - Large</t>
  </si>
  <si>
    <t>8961XL</t>
  </si>
  <si>
    <t>Gloves - XL</t>
  </si>
  <si>
    <t>SP3308</t>
  </si>
  <si>
    <t>Lite &amp; Foamy Hand Wash</t>
  </si>
  <si>
    <t>Gal. each</t>
  </si>
  <si>
    <t>SP4330</t>
  </si>
  <si>
    <t>Bounce back</t>
  </si>
  <si>
    <t>FUP52</t>
  </si>
  <si>
    <t>Utility Pad Holder Starter Kit w/3 pads</t>
  </si>
  <si>
    <t>4' Fiberglass handle</t>
  </si>
  <si>
    <t>MM8242</t>
  </si>
  <si>
    <t>Blue Srub Pads 5/bx</t>
  </si>
  <si>
    <t>box</t>
  </si>
  <si>
    <t>LH12C</t>
  </si>
  <si>
    <t>48" Floor Scraper</t>
  </si>
  <si>
    <t>RB10C</t>
  </si>
  <si>
    <t>Replacement Blades for Scraper 10/tube</t>
  </si>
  <si>
    <t>tube</t>
  </si>
  <si>
    <t>6900F</t>
  </si>
  <si>
    <t>Foam Producing Quart Spray Head (Kitchen and Custodian)</t>
  </si>
  <si>
    <t>SP0035</t>
  </si>
  <si>
    <t>Clean By Peroxy All Purpose Cleaner</t>
  </si>
  <si>
    <t>CC82633</t>
  </si>
  <si>
    <t>Orange Solv Citrus Cleaner/Adhesive Remover</t>
  </si>
  <si>
    <t>qt</t>
  </si>
  <si>
    <t>MCB4GY</t>
  </si>
  <si>
    <t>Mop Bucket for Flat Mops</t>
  </si>
  <si>
    <t>LFMB18</t>
  </si>
  <si>
    <t>Velcro Style Frames for Flat Mops</t>
  </si>
  <si>
    <t>MMTH72</t>
  </si>
  <si>
    <t>Telescopic Aluminum Handle for Flat Mops</t>
  </si>
  <si>
    <t>LWBS18</t>
  </si>
  <si>
    <t>18" Microfiber Flat Mops</t>
  </si>
  <si>
    <t xml:space="preserve">each </t>
  </si>
  <si>
    <t>SP1018</t>
  </si>
  <si>
    <t>Halt Disinfectant Cleaner</t>
  </si>
  <si>
    <t>gallon</t>
  </si>
  <si>
    <t>IFC1TF</t>
  </si>
  <si>
    <t>Deb Instant Form</t>
  </si>
  <si>
    <t>SP1087</t>
  </si>
  <si>
    <t>Disinfectant wipes</t>
  </si>
  <si>
    <t>Tork white towels</t>
  </si>
  <si>
    <t>Toilet Tissue for the Grantee Office</t>
  </si>
  <si>
    <t>80 Rolls</t>
  </si>
  <si>
    <t>REV. 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</si>
</sst>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sz val="10"/>
      <color indexed="62"/>
      <name val="Times New Roman"/>
      <family val="1"/>
    </font>
    <font>
      <b/>
      <i/>
      <sz val="11"/>
      <color indexed="62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1" xfId="0" applyFont="1" applyBorder="1"/>
    <xf numFmtId="0" fontId="5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/>
    <xf numFmtId="43" fontId="1" fillId="0" borderId="0" xfId="1" applyFont="1"/>
    <xf numFmtId="43" fontId="2" fillId="0" borderId="1" xfId="1" applyFont="1" applyBorder="1"/>
    <xf numFmtId="43" fontId="1" fillId="0" borderId="0" xfId="1" applyFont="1" applyBorder="1"/>
    <xf numFmtId="43" fontId="0" fillId="0" borderId="0" xfId="1" applyFont="1" applyBorder="1" applyAlignment="1">
      <alignment horizontal="left"/>
    </xf>
    <xf numFmtId="0" fontId="12" fillId="0" borderId="0" xfId="0" applyFont="1"/>
    <xf numFmtId="0" fontId="13" fillId="0" borderId="1" xfId="0" applyFont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44" fontId="9" fillId="0" borderId="1" xfId="2" applyFont="1" applyBorder="1"/>
    <xf numFmtId="2" fontId="9" fillId="0" borderId="1" xfId="0" applyNumberFormat="1" applyFont="1" applyBorder="1" applyAlignment="1">
      <alignment horizontal="right"/>
    </xf>
    <xf numFmtId="0" fontId="16" fillId="0" borderId="1" xfId="0" applyFont="1" applyBorder="1"/>
    <xf numFmtId="0" fontId="0" fillId="0" borderId="0" xfId="0" applyAlignment="1">
      <alignment horizontal="left"/>
    </xf>
    <xf numFmtId="2" fontId="9" fillId="0" borderId="3" xfId="0" applyNumberFormat="1" applyFont="1" applyBorder="1" applyAlignment="1">
      <alignment horizontal="right"/>
    </xf>
    <xf numFmtId="0" fontId="1" fillId="0" borderId="0" xfId="0" applyFont="1" applyAlignment="1">
      <alignment readingOrder="1"/>
    </xf>
    <xf numFmtId="0" fontId="2" fillId="0" borderId="1" xfId="0" applyFont="1" applyBorder="1" applyAlignment="1">
      <alignment readingOrder="1"/>
    </xf>
    <xf numFmtId="0" fontId="9" fillId="0" borderId="1" xfId="0" applyFont="1" applyBorder="1" applyAlignment="1">
      <alignment horizontal="left" readingOrder="1"/>
    </xf>
    <xf numFmtId="0" fontId="9" fillId="0" borderId="1" xfId="0" applyFont="1" applyBorder="1" applyAlignment="1">
      <alignment readingOrder="1"/>
    </xf>
    <xf numFmtId="0" fontId="4" fillId="0" borderId="0" xfId="0" applyFont="1" applyAlignment="1">
      <alignment readingOrder="1"/>
    </xf>
    <xf numFmtId="0" fontId="1" fillId="0" borderId="4" xfId="0" applyFont="1" applyBorder="1"/>
    <xf numFmtId="43" fontId="6" fillId="0" borderId="0" xfId="1" applyFont="1" applyBorder="1" applyAlignment="1">
      <alignment horizontal="center"/>
    </xf>
    <xf numFmtId="44" fontId="9" fillId="0" borderId="3" xfId="2" applyFont="1" applyBorder="1"/>
    <xf numFmtId="0" fontId="5" fillId="0" borderId="5" xfId="0" applyFont="1" applyBorder="1" applyAlignment="1">
      <alignment horizontal="right"/>
    </xf>
    <xf numFmtId="44" fontId="0" fillId="0" borderId="6" xfId="2" applyFont="1" applyBorder="1"/>
    <xf numFmtId="0" fontId="1" fillId="0" borderId="0" xfId="0" applyFont="1" applyAlignment="1">
      <alignment horizontal="right" readingOrder="1"/>
    </xf>
    <xf numFmtId="0" fontId="19" fillId="0" borderId="10" xfId="0" applyFont="1" applyBorder="1" applyAlignment="1">
      <alignment readingOrder="1"/>
    </xf>
    <xf numFmtId="0" fontId="9" fillId="0" borderId="2" xfId="0" applyFont="1" applyBorder="1"/>
    <xf numFmtId="0" fontId="9" fillId="0" borderId="2" xfId="0" applyFont="1" applyBorder="1" applyAlignment="1">
      <alignment horizontal="left"/>
    </xf>
    <xf numFmtId="43" fontId="9" fillId="0" borderId="11" xfId="1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0" fillId="0" borderId="1" xfId="0" applyBorder="1"/>
    <xf numFmtId="0" fontId="5" fillId="0" borderId="12" xfId="0" applyFont="1" applyBorder="1"/>
    <xf numFmtId="43" fontId="7" fillId="0" borderId="13" xfId="1" applyFont="1" applyBorder="1"/>
    <xf numFmtId="0" fontId="17" fillId="0" borderId="14" xfId="0" applyFont="1" applyBorder="1" applyAlignment="1">
      <alignment vertical="center" wrapText="1" readingOrder="1"/>
    </xf>
    <xf numFmtId="43" fontId="7" fillId="0" borderId="15" xfId="1" applyFont="1" applyBorder="1"/>
    <xf numFmtId="0" fontId="5" fillId="0" borderId="16" xfId="0" applyFont="1" applyBorder="1" applyAlignment="1">
      <alignment vertical="center" wrapText="1" readingOrder="1"/>
    </xf>
    <xf numFmtId="0" fontId="0" fillId="0" borderId="17" xfId="0" applyBorder="1"/>
    <xf numFmtId="0" fontId="5" fillId="0" borderId="17" xfId="0" applyFont="1" applyBorder="1"/>
    <xf numFmtId="43" fontId="7" fillId="0" borderId="18" xfId="1" applyFont="1" applyBorder="1"/>
    <xf numFmtId="0" fontId="3" fillId="0" borderId="0" xfId="0" applyFont="1" applyAlignment="1">
      <alignment horizontal="center"/>
    </xf>
    <xf numFmtId="0" fontId="20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0" xfId="0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53"/>
  <sheetViews>
    <sheetView tabSelected="1" view="pageBreakPreview" topLeftCell="A31" zoomScaleNormal="100" zoomScaleSheetLayoutView="100" workbookViewId="0">
      <selection activeCell="A51" sqref="A51"/>
    </sheetView>
  </sheetViews>
  <sheetFormatPr defaultColWidth="9.140625" defaultRowHeight="12.95"/>
  <cols>
    <col min="1" max="1" width="17.85546875" style="19" customWidth="1"/>
    <col min="2" max="2" width="47.85546875" style="1" customWidth="1"/>
    <col min="3" max="3" width="6.140625" style="10" customWidth="1"/>
    <col min="4" max="4" width="10.42578125" style="1" customWidth="1"/>
    <col min="5" max="5" width="11" style="1" customWidth="1"/>
    <col min="6" max="6" width="9.42578125" style="6" customWidth="1"/>
    <col min="7" max="16384" width="9.140625" style="1"/>
  </cols>
  <sheetData>
    <row r="1" spans="1:6" ht="17.25" customHeight="1">
      <c r="A1" s="45" t="s">
        <v>0</v>
      </c>
      <c r="B1" s="45"/>
      <c r="C1" s="45"/>
      <c r="D1" s="45"/>
      <c r="E1" s="45"/>
      <c r="F1" s="53"/>
    </row>
    <row r="2" spans="1:6" ht="6" customHeight="1"/>
    <row r="3" spans="1:6" ht="12" customHeight="1" thickBot="1">
      <c r="A3" s="29" t="s">
        <v>1</v>
      </c>
      <c r="D3" s="29" t="s">
        <v>2</v>
      </c>
    </row>
    <row r="4" spans="1:6" ht="18" customHeight="1">
      <c r="A4" s="34" t="s">
        <v>3</v>
      </c>
      <c r="B4" s="35"/>
      <c r="C4" s="37" t="s">
        <v>4</v>
      </c>
      <c r="D4" s="37"/>
      <c r="E4" s="37"/>
      <c r="F4" s="38"/>
    </row>
    <row r="5" spans="1:6" ht="36.75" customHeight="1">
      <c r="A5" s="39" t="s">
        <v>5</v>
      </c>
      <c r="B5" s="36"/>
      <c r="C5" s="35" t="s">
        <v>4</v>
      </c>
      <c r="D5" s="35"/>
      <c r="E5" s="35"/>
      <c r="F5" s="40"/>
    </row>
    <row r="6" spans="1:6" ht="26.25" customHeight="1" thickBot="1">
      <c r="A6" s="41" t="s">
        <v>6</v>
      </c>
      <c r="B6" s="42"/>
      <c r="C6" s="43" t="s">
        <v>4</v>
      </c>
      <c r="D6" s="43"/>
      <c r="E6" s="43"/>
      <c r="F6" s="44"/>
    </row>
    <row r="7" spans="1:6" ht="20.100000000000001" customHeight="1" thickBot="1">
      <c r="A7" s="30" t="s">
        <v>7</v>
      </c>
      <c r="B7" s="31"/>
      <c r="C7" s="46" t="s">
        <v>8</v>
      </c>
      <c r="D7" s="46"/>
      <c r="E7" s="32"/>
      <c r="F7" s="33"/>
    </row>
    <row r="8" spans="1:6" ht="22.5" customHeight="1">
      <c r="A8" s="47" t="s">
        <v>9</v>
      </c>
      <c r="B8" s="48"/>
      <c r="C8" s="48"/>
      <c r="D8" s="48"/>
      <c r="E8" s="48"/>
      <c r="F8" s="49"/>
    </row>
    <row r="9" spans="1:6" ht="20.100000000000001" customHeight="1" thickBot="1">
      <c r="A9" s="50" t="s">
        <v>10</v>
      </c>
      <c r="B9" s="51"/>
      <c r="C9" s="51"/>
      <c r="D9" s="51"/>
      <c r="E9" s="51"/>
      <c r="F9" s="52"/>
    </row>
    <row r="10" spans="1:6" ht="6" customHeight="1">
      <c r="A10" s="29"/>
      <c r="D10" s="29"/>
    </row>
    <row r="11" spans="1:6" ht="15" customHeight="1">
      <c r="A11" s="20" t="s">
        <v>11</v>
      </c>
      <c r="B11" s="2" t="s">
        <v>12</v>
      </c>
      <c r="C11" s="2" t="s">
        <v>13</v>
      </c>
      <c r="D11" s="2" t="s">
        <v>14</v>
      </c>
      <c r="E11" s="2" t="s">
        <v>15</v>
      </c>
      <c r="F11" s="7" t="s">
        <v>16</v>
      </c>
    </row>
    <row r="12" spans="1:6" ht="15" customHeight="1">
      <c r="A12" s="21" t="s">
        <v>17</v>
      </c>
      <c r="B12" s="5" t="s">
        <v>18</v>
      </c>
      <c r="C12" s="11"/>
      <c r="D12" s="5" t="s">
        <v>19</v>
      </c>
      <c r="E12" s="15">
        <v>9.65</v>
      </c>
      <c r="F12" s="14">
        <f t="shared" ref="F12:F49" si="0">C12*E12</f>
        <v>0</v>
      </c>
    </row>
    <row r="13" spans="1:6" ht="15" customHeight="1">
      <c r="A13" s="21" t="s">
        <v>20</v>
      </c>
      <c r="B13" s="5" t="s">
        <v>21</v>
      </c>
      <c r="C13" s="11"/>
      <c r="D13" s="5" t="s">
        <v>19</v>
      </c>
      <c r="E13" s="15">
        <v>13.11</v>
      </c>
      <c r="F13" s="14">
        <f t="shared" si="0"/>
        <v>0</v>
      </c>
    </row>
    <row r="14" spans="1:6" ht="15" customHeight="1">
      <c r="A14" s="21" t="s">
        <v>22</v>
      </c>
      <c r="B14" s="5" t="s">
        <v>23</v>
      </c>
      <c r="C14" s="11"/>
      <c r="D14" s="5" t="s">
        <v>19</v>
      </c>
      <c r="E14" s="15">
        <v>10.91</v>
      </c>
      <c r="F14" s="14">
        <f t="shared" si="0"/>
        <v>0</v>
      </c>
    </row>
    <row r="15" spans="1:6" ht="15" customHeight="1">
      <c r="A15" s="21" t="s">
        <v>24</v>
      </c>
      <c r="B15" s="5" t="s">
        <v>25</v>
      </c>
      <c r="C15" s="11"/>
      <c r="D15" s="5" t="s">
        <v>26</v>
      </c>
      <c r="E15" s="15">
        <v>10.09</v>
      </c>
      <c r="F15" s="14">
        <f t="shared" si="0"/>
        <v>0</v>
      </c>
    </row>
    <row r="16" spans="1:6" ht="15" customHeight="1">
      <c r="A16" s="21" t="s">
        <v>27</v>
      </c>
      <c r="B16" s="5" t="s">
        <v>28</v>
      </c>
      <c r="C16" s="11"/>
      <c r="D16" s="5" t="s">
        <v>26</v>
      </c>
      <c r="E16" s="15">
        <v>11.04</v>
      </c>
      <c r="F16" s="14">
        <f t="shared" si="0"/>
        <v>0</v>
      </c>
    </row>
    <row r="17" spans="1:10" ht="15" customHeight="1">
      <c r="A17" s="21" t="s">
        <v>29</v>
      </c>
      <c r="B17" s="5" t="s">
        <v>30</v>
      </c>
      <c r="C17" s="11"/>
      <c r="D17" s="5" t="s">
        <v>26</v>
      </c>
      <c r="E17" s="15">
        <v>11.04</v>
      </c>
      <c r="F17" s="14">
        <f t="shared" si="0"/>
        <v>0</v>
      </c>
    </row>
    <row r="18" spans="1:10" ht="15" customHeight="1">
      <c r="A18" s="21" t="s">
        <v>31</v>
      </c>
      <c r="B18" s="5" t="s">
        <v>32</v>
      </c>
      <c r="C18" s="11"/>
      <c r="D18" s="5" t="s">
        <v>26</v>
      </c>
      <c r="E18" s="15">
        <v>11.04</v>
      </c>
      <c r="F18" s="14">
        <f t="shared" si="0"/>
        <v>0</v>
      </c>
    </row>
    <row r="19" spans="1:10" ht="15" customHeight="1">
      <c r="A19" s="21" t="s">
        <v>33</v>
      </c>
      <c r="B19" s="5" t="s">
        <v>34</v>
      </c>
      <c r="C19" s="11"/>
      <c r="D19" s="5" t="s">
        <v>19</v>
      </c>
      <c r="E19" s="15" t="s">
        <v>35</v>
      </c>
      <c r="F19" s="14"/>
    </row>
    <row r="20" spans="1:10" ht="15" customHeight="1">
      <c r="A20" s="21" t="s">
        <v>36</v>
      </c>
      <c r="B20" s="5" t="s">
        <v>37</v>
      </c>
      <c r="C20" s="11"/>
      <c r="D20" s="5" t="s">
        <v>19</v>
      </c>
      <c r="E20" s="15">
        <v>12.38</v>
      </c>
      <c r="F20" s="14">
        <f t="shared" si="0"/>
        <v>0</v>
      </c>
    </row>
    <row r="21" spans="1:10" ht="15" customHeight="1">
      <c r="A21" s="21" t="s">
        <v>38</v>
      </c>
      <c r="B21" s="5" t="s">
        <v>39</v>
      </c>
      <c r="C21" s="11"/>
      <c r="D21" s="5" t="s">
        <v>19</v>
      </c>
      <c r="E21" s="15">
        <v>4.59</v>
      </c>
      <c r="F21" s="14">
        <f t="shared" si="0"/>
        <v>0</v>
      </c>
    </row>
    <row r="22" spans="1:10" ht="15" customHeight="1">
      <c r="A22" s="21" t="s">
        <v>40</v>
      </c>
      <c r="B22" s="5" t="s">
        <v>41</v>
      </c>
      <c r="C22" s="11"/>
      <c r="D22" s="5" t="s">
        <v>19</v>
      </c>
      <c r="E22" s="15">
        <v>23.84</v>
      </c>
      <c r="F22" s="14">
        <f t="shared" si="0"/>
        <v>0</v>
      </c>
    </row>
    <row r="23" spans="1:10" ht="15" customHeight="1">
      <c r="A23" s="21" t="s">
        <v>42</v>
      </c>
      <c r="B23" s="5" t="s">
        <v>43</v>
      </c>
      <c r="C23" s="11"/>
      <c r="D23" s="5" t="s">
        <v>19</v>
      </c>
      <c r="E23" s="15">
        <v>4.74</v>
      </c>
      <c r="F23" s="14">
        <f t="shared" si="0"/>
        <v>0</v>
      </c>
    </row>
    <row r="24" spans="1:10" ht="15" customHeight="1">
      <c r="A24" s="21" t="s">
        <v>44</v>
      </c>
      <c r="B24" s="5" t="s">
        <v>45</v>
      </c>
      <c r="C24" s="11"/>
      <c r="D24" s="5" t="s">
        <v>19</v>
      </c>
      <c r="E24" s="15">
        <v>5.49</v>
      </c>
      <c r="F24" s="14">
        <f t="shared" si="0"/>
        <v>0</v>
      </c>
    </row>
    <row r="25" spans="1:10" ht="15" customHeight="1">
      <c r="A25" s="21" t="s">
        <v>46</v>
      </c>
      <c r="B25" s="5" t="s">
        <v>47</v>
      </c>
      <c r="C25" s="11"/>
      <c r="D25" s="5" t="s">
        <v>19</v>
      </c>
      <c r="E25" s="15">
        <v>8.2200000000000006</v>
      </c>
      <c r="F25" s="14">
        <f t="shared" si="0"/>
        <v>0</v>
      </c>
    </row>
    <row r="26" spans="1:10" ht="15" customHeight="1">
      <c r="A26" s="21" t="s">
        <v>48</v>
      </c>
      <c r="B26" s="5" t="s">
        <v>49</v>
      </c>
      <c r="C26" s="11"/>
      <c r="D26" s="5" t="s">
        <v>19</v>
      </c>
      <c r="E26" s="15">
        <v>4.08</v>
      </c>
      <c r="F26" s="14">
        <f t="shared" si="0"/>
        <v>0</v>
      </c>
      <c r="G26"/>
      <c r="H26"/>
      <c r="I26"/>
      <c r="J26"/>
    </row>
    <row r="27" spans="1:10" ht="15" customHeight="1">
      <c r="A27" s="21" t="s">
        <v>50</v>
      </c>
      <c r="B27" s="5" t="s">
        <v>51</v>
      </c>
      <c r="C27" s="11"/>
      <c r="D27" s="5" t="s">
        <v>19</v>
      </c>
      <c r="E27" s="15">
        <v>7.68</v>
      </c>
      <c r="F27" s="14">
        <f t="shared" si="0"/>
        <v>0</v>
      </c>
      <c r="G27"/>
      <c r="H27"/>
      <c r="I27"/>
      <c r="J27"/>
    </row>
    <row r="28" spans="1:10" ht="15" customHeight="1">
      <c r="A28" s="22" t="s">
        <v>52</v>
      </c>
      <c r="B28" s="5" t="s">
        <v>53</v>
      </c>
      <c r="C28" s="11"/>
      <c r="D28" s="5" t="s">
        <v>19</v>
      </c>
      <c r="E28" s="15">
        <v>2.66</v>
      </c>
      <c r="F28" s="14">
        <f t="shared" si="0"/>
        <v>0</v>
      </c>
    </row>
    <row r="29" spans="1:10" ht="15" customHeight="1">
      <c r="A29" s="22" t="s">
        <v>54</v>
      </c>
      <c r="B29" s="5" t="s">
        <v>55</v>
      </c>
      <c r="C29" s="11"/>
      <c r="D29" s="5" t="s">
        <v>19</v>
      </c>
      <c r="E29" s="15">
        <v>2.6</v>
      </c>
      <c r="F29" s="14">
        <f t="shared" si="0"/>
        <v>0</v>
      </c>
    </row>
    <row r="30" spans="1:10" ht="15" customHeight="1">
      <c r="A30" s="22" t="s">
        <v>56</v>
      </c>
      <c r="B30" s="5" t="s">
        <v>57</v>
      </c>
      <c r="C30" s="11"/>
      <c r="D30" s="5" t="s">
        <v>19</v>
      </c>
      <c r="E30" s="15">
        <v>2.6</v>
      </c>
      <c r="F30" s="14">
        <f t="shared" si="0"/>
        <v>0</v>
      </c>
    </row>
    <row r="31" spans="1:10" ht="15" customHeight="1">
      <c r="A31" s="22" t="s">
        <v>58</v>
      </c>
      <c r="B31" s="5" t="s">
        <v>59</v>
      </c>
      <c r="C31" s="11"/>
      <c r="D31" s="5" t="s">
        <v>60</v>
      </c>
      <c r="E31" s="15">
        <v>20.74</v>
      </c>
      <c r="F31" s="14">
        <f t="shared" si="0"/>
        <v>0</v>
      </c>
    </row>
    <row r="32" spans="1:10" ht="15" customHeight="1">
      <c r="A32" s="22" t="s">
        <v>61</v>
      </c>
      <c r="B32" s="5" t="s">
        <v>62</v>
      </c>
      <c r="C32" s="11"/>
      <c r="D32" s="5" t="s">
        <v>60</v>
      </c>
      <c r="E32" s="5">
        <v>19.940000000000001</v>
      </c>
      <c r="F32" s="14">
        <f t="shared" si="0"/>
        <v>0</v>
      </c>
    </row>
    <row r="33" spans="1:6" ht="15" customHeight="1">
      <c r="A33" s="21" t="s">
        <v>63</v>
      </c>
      <c r="B33" s="16" t="s">
        <v>64</v>
      </c>
      <c r="C33" s="11"/>
      <c r="D33" s="5" t="s">
        <v>19</v>
      </c>
      <c r="E33" s="15">
        <v>11.69</v>
      </c>
      <c r="F33" s="14">
        <f t="shared" si="0"/>
        <v>0</v>
      </c>
    </row>
    <row r="34" spans="1:6" ht="15" customHeight="1">
      <c r="A34" s="21">
        <v>50248</v>
      </c>
      <c r="B34" s="16" t="s">
        <v>65</v>
      </c>
      <c r="C34" s="11"/>
      <c r="D34" s="5" t="s">
        <v>19</v>
      </c>
      <c r="E34" s="15">
        <v>13.08</v>
      </c>
      <c r="F34" s="14">
        <f t="shared" si="0"/>
        <v>0</v>
      </c>
    </row>
    <row r="35" spans="1:6" ht="15" customHeight="1">
      <c r="A35" s="21" t="s">
        <v>66</v>
      </c>
      <c r="B35" s="16" t="s">
        <v>67</v>
      </c>
      <c r="C35" s="11"/>
      <c r="D35" s="5" t="s">
        <v>68</v>
      </c>
      <c r="E35" s="15">
        <v>17.71</v>
      </c>
      <c r="F35" s="14">
        <f t="shared" si="0"/>
        <v>0</v>
      </c>
    </row>
    <row r="36" spans="1:6" ht="15" customHeight="1">
      <c r="A36" s="21" t="s">
        <v>69</v>
      </c>
      <c r="B36" s="16" t="s">
        <v>70</v>
      </c>
      <c r="C36" s="11"/>
      <c r="D36" s="5" t="s">
        <v>19</v>
      </c>
      <c r="E36" s="15">
        <v>31.11</v>
      </c>
      <c r="F36" s="14">
        <f t="shared" si="0"/>
        <v>0</v>
      </c>
    </row>
    <row r="37" spans="1:6" ht="15" customHeight="1">
      <c r="A37" s="21" t="s">
        <v>71</v>
      </c>
      <c r="B37" s="16" t="s">
        <v>72</v>
      </c>
      <c r="C37" s="11"/>
      <c r="D37" s="5" t="s">
        <v>73</v>
      </c>
      <c r="E37" s="15">
        <v>11.09</v>
      </c>
      <c r="F37" s="14">
        <f t="shared" si="0"/>
        <v>0</v>
      </c>
    </row>
    <row r="38" spans="1:6" ht="15" customHeight="1">
      <c r="A38" s="21" t="s">
        <v>74</v>
      </c>
      <c r="B38" s="16" t="s">
        <v>75</v>
      </c>
      <c r="C38" s="11"/>
      <c r="D38" s="5" t="s">
        <v>19</v>
      </c>
      <c r="E38" s="15">
        <v>2.1</v>
      </c>
      <c r="F38" s="14">
        <f t="shared" si="0"/>
        <v>0</v>
      </c>
    </row>
    <row r="39" spans="1:6" ht="15" customHeight="1">
      <c r="A39" s="21" t="s">
        <v>76</v>
      </c>
      <c r="B39" s="16" t="s">
        <v>77</v>
      </c>
      <c r="C39" s="11"/>
      <c r="D39" s="5" t="s">
        <v>60</v>
      </c>
      <c r="E39" s="15">
        <v>24.59</v>
      </c>
      <c r="F39" s="14">
        <f t="shared" si="0"/>
        <v>0</v>
      </c>
    </row>
    <row r="40" spans="1:6" ht="15" customHeight="1">
      <c r="A40" s="21" t="s">
        <v>78</v>
      </c>
      <c r="B40" s="16" t="s">
        <v>79</v>
      </c>
      <c r="C40" s="11"/>
      <c r="D40" s="5" t="s">
        <v>80</v>
      </c>
      <c r="E40" s="15">
        <v>17.809999999999999</v>
      </c>
      <c r="F40" s="14">
        <f t="shared" si="0"/>
        <v>0</v>
      </c>
    </row>
    <row r="41" spans="1:6" ht="15" customHeight="1">
      <c r="A41" s="21" t="s">
        <v>81</v>
      </c>
      <c r="B41" s="16" t="s">
        <v>82</v>
      </c>
      <c r="C41" s="11"/>
      <c r="D41" s="5" t="s">
        <v>19</v>
      </c>
      <c r="E41" s="15">
        <v>45.1</v>
      </c>
      <c r="F41" s="14">
        <f t="shared" si="0"/>
        <v>0</v>
      </c>
    </row>
    <row r="42" spans="1:6" ht="15" customHeight="1">
      <c r="A42" s="21" t="s">
        <v>83</v>
      </c>
      <c r="B42" s="16" t="s">
        <v>84</v>
      </c>
      <c r="C42" s="11"/>
      <c r="D42" s="5" t="s">
        <v>19</v>
      </c>
      <c r="E42" s="15">
        <v>8.4600000000000009</v>
      </c>
      <c r="F42" s="14">
        <f t="shared" si="0"/>
        <v>0</v>
      </c>
    </row>
    <row r="43" spans="1:6" ht="15" customHeight="1">
      <c r="A43" s="21" t="s">
        <v>85</v>
      </c>
      <c r="B43" s="16" t="s">
        <v>86</v>
      </c>
      <c r="C43" s="11"/>
      <c r="D43" s="5" t="s">
        <v>19</v>
      </c>
      <c r="E43" s="15">
        <v>14.05</v>
      </c>
      <c r="F43" s="14">
        <f t="shared" si="0"/>
        <v>0</v>
      </c>
    </row>
    <row r="44" spans="1:6" ht="15" customHeight="1">
      <c r="A44" s="21" t="s">
        <v>87</v>
      </c>
      <c r="B44" s="16" t="s">
        <v>88</v>
      </c>
      <c r="C44" s="11"/>
      <c r="D44" s="5" t="s">
        <v>89</v>
      </c>
      <c r="E44" s="15">
        <v>3.68</v>
      </c>
      <c r="F44" s="14">
        <f t="shared" si="0"/>
        <v>0</v>
      </c>
    </row>
    <row r="45" spans="1:6" ht="15" customHeight="1">
      <c r="A45" s="21" t="s">
        <v>90</v>
      </c>
      <c r="B45" s="16" t="s">
        <v>91</v>
      </c>
      <c r="C45" s="11"/>
      <c r="D45" s="5" t="s">
        <v>92</v>
      </c>
      <c r="E45" s="15">
        <v>24.29</v>
      </c>
      <c r="F45" s="14">
        <f t="shared" si="0"/>
        <v>0</v>
      </c>
    </row>
    <row r="46" spans="1:6" ht="15" customHeight="1">
      <c r="A46" s="21" t="s">
        <v>93</v>
      </c>
      <c r="B46" s="16" t="s">
        <v>94</v>
      </c>
      <c r="C46" s="11"/>
      <c r="D46" s="5" t="s">
        <v>19</v>
      </c>
      <c r="E46" s="15">
        <v>22.42</v>
      </c>
      <c r="F46" s="14">
        <f t="shared" si="0"/>
        <v>0</v>
      </c>
    </row>
    <row r="47" spans="1:6" ht="15" customHeight="1">
      <c r="A47" s="21" t="s">
        <v>95</v>
      </c>
      <c r="B47" s="16" t="s">
        <v>96</v>
      </c>
      <c r="C47" s="11"/>
      <c r="D47" s="5" t="s">
        <v>19</v>
      </c>
      <c r="E47" s="15">
        <v>11.67</v>
      </c>
      <c r="F47" s="14">
        <f t="shared" si="0"/>
        <v>0</v>
      </c>
    </row>
    <row r="48" spans="1:6" ht="15" customHeight="1">
      <c r="A48" s="21">
        <v>105065</v>
      </c>
      <c r="B48" s="16" t="s">
        <v>97</v>
      </c>
      <c r="C48" s="11"/>
      <c r="D48" s="5" t="s">
        <v>19</v>
      </c>
      <c r="E48" s="15">
        <v>60.25</v>
      </c>
      <c r="F48" s="14">
        <f t="shared" si="0"/>
        <v>0</v>
      </c>
    </row>
    <row r="49" spans="1:107" s="24" customFormat="1" ht="15" customHeight="1" thickBot="1">
      <c r="A49" s="21">
        <v>2465110</v>
      </c>
      <c r="B49" s="16" t="s">
        <v>98</v>
      </c>
      <c r="C49" s="11"/>
      <c r="D49" s="5" t="s">
        <v>99</v>
      </c>
      <c r="E49" s="18">
        <v>74.05</v>
      </c>
      <c r="F49" s="26">
        <f t="shared" si="0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</row>
    <row r="50" spans="1:107" ht="15" customHeight="1" thickBot="1">
      <c r="A50" s="25" t="s">
        <v>100</v>
      </c>
      <c r="B50" s="3"/>
      <c r="C50" s="12"/>
      <c r="D50" s="3"/>
      <c r="E50" s="27"/>
      <c r="F50" s="28">
        <f>SUM(F12:F49)</f>
        <v>0</v>
      </c>
    </row>
    <row r="51" spans="1:107" ht="15">
      <c r="A51" s="23"/>
      <c r="B51"/>
      <c r="C51" s="13"/>
      <c r="D51" s="4"/>
      <c r="E51" s="17"/>
      <c r="F51" s="9"/>
    </row>
    <row r="52" spans="1:107">
      <c r="F52" s="8"/>
    </row>
    <row r="53" spans="1:107">
      <c r="F53" s="8"/>
    </row>
  </sheetData>
  <mergeCells count="4">
    <mergeCell ref="A1:F1"/>
    <mergeCell ref="C7:D7"/>
    <mergeCell ref="A8:F8"/>
    <mergeCell ref="A9:F9"/>
  </mergeCells>
  <printOptions horizontalCentered="1"/>
  <pageMargins left="0.25" right="0.2" top="0.2" bottom="0.2" header="0.42" footer="0.24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6451E269EC6448D0E24D12344AFB6" ma:contentTypeVersion="9" ma:contentTypeDescription="Create a new document." ma:contentTypeScope="" ma:versionID="a6b697c5e35dfff98f7959299cbd8cfb">
  <xsd:schema xmlns:xsd="http://www.w3.org/2001/XMLSchema" xmlns:xs="http://www.w3.org/2001/XMLSchema" xmlns:p="http://schemas.microsoft.com/office/2006/metadata/properties" xmlns:ns2="57078f8d-0f27-48b5-946d-de4ed7317907" xmlns:ns3="dd4759c5-e22c-4451-b0e2-88a20b2d7692" targetNamespace="http://schemas.microsoft.com/office/2006/metadata/properties" ma:root="true" ma:fieldsID="f124464d0037b7c0065462203270d849" ns2:_="" ns3:_="">
    <xsd:import namespace="57078f8d-0f27-48b5-946d-de4ed7317907"/>
    <xsd:import namespace="dd4759c5-e22c-4451-b0e2-88a20b2d7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78f8d-0f27-48b5-946d-de4ed7317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759c5-e22c-4451-b0e2-88a20b2d769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ACEA4-98A5-4E5F-9312-B24D534963D4}"/>
</file>

<file path=customXml/itemProps2.xml><?xml version="1.0" encoding="utf-8"?>
<ds:datastoreItem xmlns:ds="http://schemas.openxmlformats.org/officeDocument/2006/customXml" ds:itemID="{2655CC81-9149-4CAC-8B9A-8246ED28B9B8}"/>
</file>

<file path=customXml/itemProps3.xml><?xml version="1.0" encoding="utf-8"?>
<ds:datastoreItem xmlns:ds="http://schemas.openxmlformats.org/officeDocument/2006/customXml" ds:itemID="{FAFC526A-B1EB-4441-899B-050148AB47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Felicia Walker</dc:creator>
  <cp:keywords/>
  <dc:description/>
  <cp:lastModifiedBy>Sandra Flad</cp:lastModifiedBy>
  <cp:revision/>
  <dcterms:created xsi:type="dcterms:W3CDTF">2009-07-06T16:02:35Z</dcterms:created>
  <dcterms:modified xsi:type="dcterms:W3CDTF">2024-06-11T17:54:01Z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0x010100C106451E269EC6448D0E24D12344AFB6</vt:lpwstr>
  </property>
</Properties>
</file>